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3"/>
  </bookViews>
  <sheets>
    <sheet name="Columbia-SC Temperatures - RAW" sheetId="1" r:id="rId1"/>
    <sheet name="Temperature data" sheetId="3" r:id="rId2"/>
    <sheet name="Columbia - Annual T" sheetId="4" r:id="rId3"/>
    <sheet name="Columbia - August T" sheetId="5" r:id="rId4"/>
  </sheets>
  <calcPr calcId="125725"/>
</workbook>
</file>

<file path=xl/calcChain.xml><?xml version="1.0" encoding="utf-8"?>
<calcChain xmlns="http://schemas.openxmlformats.org/spreadsheetml/2006/main">
  <c r="U10" i="3"/>
  <c r="G14"/>
  <c r="H14"/>
  <c r="I14"/>
  <c r="J14"/>
  <c r="K14"/>
  <c r="L14"/>
  <c r="M14"/>
  <c r="N14"/>
  <c r="O14"/>
  <c r="P14"/>
  <c r="Q14"/>
  <c r="R14"/>
  <c r="S14"/>
  <c r="T14"/>
  <c r="U14"/>
  <c r="M4"/>
  <c r="N4"/>
  <c r="O4"/>
  <c r="P4"/>
  <c r="Q4"/>
  <c r="R4"/>
  <c r="S4"/>
  <c r="T4"/>
  <c r="U4"/>
  <c r="M5"/>
  <c r="N5"/>
  <c r="O5"/>
  <c r="P5"/>
  <c r="Q5"/>
  <c r="R5"/>
  <c r="S5"/>
  <c r="T5"/>
  <c r="U5"/>
  <c r="M6"/>
  <c r="N6"/>
  <c r="O6"/>
  <c r="P6"/>
  <c r="Q6"/>
  <c r="R6"/>
  <c r="S6"/>
  <c r="T6"/>
  <c r="U6"/>
  <c r="M7"/>
  <c r="N7"/>
  <c r="O7"/>
  <c r="P7"/>
  <c r="Q7"/>
  <c r="R7"/>
  <c r="S7"/>
  <c r="T7"/>
  <c r="U7"/>
  <c r="M8"/>
  <c r="N8"/>
  <c r="O8"/>
  <c r="P8"/>
  <c r="Q8"/>
  <c r="R8"/>
  <c r="S8"/>
  <c r="T8"/>
  <c r="U8"/>
  <c r="M9"/>
  <c r="N9"/>
  <c r="O9"/>
  <c r="P9"/>
  <c r="Q9"/>
  <c r="R9"/>
  <c r="S9"/>
  <c r="T9"/>
  <c r="U9"/>
  <c r="M10"/>
  <c r="N10"/>
  <c r="O10"/>
  <c r="P10"/>
  <c r="Q10"/>
  <c r="R10"/>
  <c r="S10"/>
  <c r="T10"/>
  <c r="M11"/>
  <c r="N11"/>
  <c r="O11"/>
  <c r="P11"/>
  <c r="Q11"/>
  <c r="R11"/>
  <c r="S11"/>
  <c r="T11"/>
  <c r="U11"/>
  <c r="M12"/>
  <c r="N12"/>
  <c r="O12"/>
  <c r="P12"/>
  <c r="Q12"/>
  <c r="R12"/>
  <c r="S12"/>
  <c r="T12"/>
  <c r="U12"/>
  <c r="M13"/>
  <c r="N13"/>
  <c r="O13"/>
  <c r="P13"/>
  <c r="Q13"/>
  <c r="R13"/>
  <c r="S13"/>
  <c r="T13"/>
  <c r="U13"/>
  <c r="U3"/>
  <c r="T3"/>
  <c r="S3"/>
  <c r="R3"/>
  <c r="Q3"/>
  <c r="P3"/>
  <c r="O3"/>
  <c r="N3"/>
  <c r="M3"/>
  <c r="H4"/>
  <c r="I4"/>
  <c r="J4"/>
  <c r="K4"/>
  <c r="L4"/>
  <c r="H5"/>
  <c r="I5"/>
  <c r="J5"/>
  <c r="K5"/>
  <c r="L5"/>
  <c r="H6"/>
  <c r="I6"/>
  <c r="J6"/>
  <c r="K6"/>
  <c r="L6"/>
  <c r="H7"/>
  <c r="I7"/>
  <c r="J7"/>
  <c r="K7"/>
  <c r="L7"/>
  <c r="H8"/>
  <c r="I8"/>
  <c r="J8"/>
  <c r="K8"/>
  <c r="L8"/>
  <c r="H9"/>
  <c r="I9"/>
  <c r="J9"/>
  <c r="K9"/>
  <c r="L9"/>
  <c r="H10"/>
  <c r="I10"/>
  <c r="J10"/>
  <c r="K10"/>
  <c r="L10"/>
  <c r="H11"/>
  <c r="I11"/>
  <c r="J11"/>
  <c r="K11"/>
  <c r="L11"/>
  <c r="H12"/>
  <c r="I12"/>
  <c r="J12"/>
  <c r="K12"/>
  <c r="L12"/>
  <c r="H13"/>
  <c r="I13"/>
  <c r="J13"/>
  <c r="K13"/>
  <c r="L13"/>
  <c r="L3"/>
  <c r="K3"/>
  <c r="J3"/>
  <c r="I3"/>
  <c r="H3"/>
  <c r="G4"/>
  <c r="G5"/>
  <c r="V5" s="1"/>
  <c r="G6"/>
  <c r="G7"/>
  <c r="V7" s="1"/>
  <c r="G8"/>
  <c r="G9"/>
  <c r="V9" s="1"/>
  <c r="G10"/>
  <c r="G11"/>
  <c r="V11" s="1"/>
  <c r="G12"/>
  <c r="G13"/>
  <c r="V13" s="1"/>
  <c r="G3"/>
  <c r="H2"/>
  <c r="I2" s="1"/>
  <c r="J2" s="1"/>
  <c r="K2" s="1"/>
  <c r="L2" s="1"/>
  <c r="M2" s="1"/>
  <c r="N2" s="1"/>
  <c r="O2" s="1"/>
  <c r="P2" s="1"/>
  <c r="Q2" s="1"/>
  <c r="R2" s="1"/>
  <c r="S2" s="1"/>
  <c r="T2" s="1"/>
  <c r="U2" s="1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B149"/>
  <c r="C148"/>
  <c r="B148"/>
  <c r="C147"/>
  <c r="B147"/>
  <c r="C146"/>
  <c r="B146"/>
  <c r="C145"/>
  <c r="B145"/>
  <c r="C144"/>
  <c r="B144"/>
  <c r="C143"/>
  <c r="B143"/>
  <c r="C142"/>
  <c r="B142"/>
  <c r="C141"/>
  <c r="B141"/>
  <c r="C140"/>
  <c r="B140"/>
  <c r="C139"/>
  <c r="B139"/>
  <c r="C138"/>
  <c r="B138"/>
  <c r="C137"/>
  <c r="B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3"/>
  <c r="B103"/>
  <c r="C102"/>
  <c r="B102"/>
  <c r="C101"/>
  <c r="B101"/>
  <c r="C100"/>
  <c r="B100"/>
  <c r="C99"/>
  <c r="B99"/>
  <c r="C98"/>
  <c r="B98"/>
  <c r="C97"/>
  <c r="B97"/>
  <c r="C96"/>
  <c r="B96"/>
  <c r="C95"/>
  <c r="B95"/>
  <c r="C94"/>
  <c r="B94"/>
  <c r="C93"/>
  <c r="B93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C80"/>
  <c r="B80"/>
  <c r="C79"/>
  <c r="B79"/>
  <c r="C78"/>
  <c r="B78"/>
  <c r="C77"/>
  <c r="B77"/>
  <c r="C76"/>
  <c r="B76"/>
  <c r="C75"/>
  <c r="B75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"/>
  <c r="B3"/>
  <c r="V14" l="1"/>
  <c r="V3"/>
  <c r="V12"/>
  <c r="V10"/>
  <c r="V8"/>
  <c r="V6"/>
  <c r="V4"/>
</calcChain>
</file>

<file path=xl/sharedStrings.xml><?xml version="1.0" encoding="utf-8"?>
<sst xmlns="http://schemas.openxmlformats.org/spreadsheetml/2006/main" count="6" uniqueCount="4">
  <si>
    <t>Month</t>
  </si>
  <si>
    <t>Year</t>
  </si>
  <si>
    <t>AVERAGE 1994-2007</t>
  </si>
  <si>
    <t>COLUMBIA, SC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</si>
</sst>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5" fontId="2" fillId="0" borderId="0" xfId="0" applyNumberFormat="1" applyFon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'Temperature data'!$F$1</c:f>
              <c:strCache>
                <c:ptCount val="1"/>
                <c:pt idx="0">
                  <c:v>COLUMBIA, SC</c:v>
                </c:pt>
              </c:strCache>
            </c:strRef>
          </c:tx>
          <c:val>
            <c:numRef>
              <c:f>'Temperature data'!$V$3:$V$14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128300544"/>
        <c:axId val="128310656"/>
      </c:barChart>
      <c:catAx>
        <c:axId val="128300544"/>
        <c:scaling>
          <c:orientation val="minMax"/>
        </c:scaling>
        <c:axPos val="b"/>
        <c:tickLblPos val="nextTo"/>
        <c:crossAx val="128310656"/>
        <c:crosses val="autoZero"/>
        <c:auto val="1"/>
        <c:lblAlgn val="ctr"/>
        <c:lblOffset val="100"/>
      </c:catAx>
      <c:valAx>
        <c:axId val="128310656"/>
        <c:scaling>
          <c:orientation val="minMax"/>
        </c:scaling>
        <c:axPos val="l"/>
        <c:majorGridlines/>
        <c:numFmt formatCode="0" sourceLinked="0"/>
        <c:tickLblPos val="nextTo"/>
        <c:crossAx val="128300544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'Temperature data'!$F$1</c:f>
              <c:strCache>
                <c:ptCount val="1"/>
                <c:pt idx="0">
                  <c:v>COLUMBIA, SC</c:v>
                </c:pt>
              </c:strCache>
            </c:strRef>
          </c:tx>
          <c:cat>
            <c:numRef>
              <c:f>'Temperature data'!$G$2:$T$2</c:f>
              <c:numCache>
                <c:formatCode>General</c:formatCode>
                <c:ptCount val="1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</c:numCache>
            </c:numRef>
          </c:cat>
          <c:val>
            <c:numRef>
              <c:f>'Temperature data'!$G$10:$T$10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37936256"/>
        <c:axId val="137979008"/>
      </c:barChart>
      <c:catAx>
        <c:axId val="137936256"/>
        <c:scaling>
          <c:orientation val="minMax"/>
        </c:scaling>
        <c:axPos val="b"/>
        <c:numFmt formatCode="General" sourceLinked="1"/>
        <c:tickLblPos val="nextTo"/>
        <c:crossAx val="137979008"/>
        <c:crosses val="autoZero"/>
        <c:auto val="1"/>
        <c:lblAlgn val="ctr"/>
        <c:lblOffset val="100"/>
      </c:catAx>
      <c:valAx>
        <c:axId val="137979008"/>
        <c:scaling>
          <c:orientation val="minMax"/>
        </c:scaling>
        <c:axPos val="l"/>
        <c:majorGridlines/>
        <c:numFmt formatCode="General" sourceLinked="1"/>
        <c:tickLblPos val="nextTo"/>
        <c:crossAx val="137936256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80"/>
  <sheetViews>
    <sheetView workbookViewId="0">
      <selection sqref="A1:D180"/>
    </sheetView>
  </sheetViews>
  <sheetFormatPr defaultRowHeight="15"/>
  <cols>
    <col min="1" max="1" width="12.570312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2"/>
    </row>
    <row r="8" spans="1:1" ht="15.75">
      <c r="A8" s="2"/>
    </row>
    <row r="9" spans="1:1" ht="15.75">
      <c r="A9" s="2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 ht="15.75">
      <c r="A131" s="2"/>
    </row>
    <row r="132" spans="1:1" ht="15.75">
      <c r="A132" s="2"/>
    </row>
    <row r="133" spans="1:1" ht="15.75">
      <c r="A133" s="2"/>
    </row>
    <row r="134" spans="1:1" ht="15.75">
      <c r="A134" s="2"/>
    </row>
    <row r="135" spans="1:1" ht="15.75">
      <c r="A135" s="2"/>
    </row>
    <row r="136" spans="1:1" ht="15.75">
      <c r="A136" s="2"/>
    </row>
    <row r="137" spans="1:1" ht="15.75">
      <c r="A137" s="2"/>
    </row>
    <row r="138" spans="1:1" ht="15.75">
      <c r="A138" s="2"/>
    </row>
    <row r="139" spans="1:1" ht="15.75">
      <c r="A139" s="2"/>
    </row>
    <row r="140" spans="1:1" ht="15.75">
      <c r="A140" s="2"/>
    </row>
    <row r="141" spans="1:1" ht="15.75">
      <c r="A141" s="2"/>
    </row>
    <row r="142" spans="1:1" ht="15.75">
      <c r="A142" s="2"/>
    </row>
    <row r="143" spans="1:1" ht="15.75">
      <c r="A143" s="2"/>
    </row>
    <row r="144" spans="1:1" ht="15.75">
      <c r="A144" s="2"/>
    </row>
    <row r="145" spans="1:1" ht="15.75">
      <c r="A145" s="2"/>
    </row>
    <row r="146" spans="1:1" ht="15.75">
      <c r="A146" s="2"/>
    </row>
    <row r="147" spans="1:1" ht="15.75">
      <c r="A147" s="2"/>
    </row>
    <row r="148" spans="1:1" ht="15.75">
      <c r="A148" s="2"/>
    </row>
    <row r="149" spans="1:1" ht="15.75">
      <c r="A149" s="2"/>
    </row>
    <row r="150" spans="1:1" ht="15.75">
      <c r="A150" s="2"/>
    </row>
    <row r="151" spans="1:1" ht="15.75">
      <c r="A151" s="2"/>
    </row>
    <row r="152" spans="1:1" ht="15.75">
      <c r="A152" s="2"/>
    </row>
    <row r="153" spans="1:1" ht="15.75">
      <c r="A153" s="2"/>
    </row>
    <row r="154" spans="1:1" ht="15.75">
      <c r="A154" s="2"/>
    </row>
    <row r="155" spans="1:1" ht="15.75">
      <c r="A155" s="2"/>
    </row>
    <row r="156" spans="1:1" ht="15.75">
      <c r="A156" s="2"/>
    </row>
    <row r="157" spans="1:1" ht="15.75">
      <c r="A157" s="2"/>
    </row>
    <row r="158" spans="1:1" ht="15.75">
      <c r="A158" s="2"/>
    </row>
    <row r="159" spans="1:1" ht="15.75">
      <c r="A159" s="2"/>
    </row>
    <row r="160" spans="1:1" ht="15.75">
      <c r="A160" s="2"/>
    </row>
    <row r="161" spans="1:1" ht="15.75">
      <c r="A161" s="2"/>
    </row>
    <row r="162" spans="1:1" ht="15.75">
      <c r="A162" s="2"/>
    </row>
    <row r="163" spans="1:1" ht="15.75">
      <c r="A163" s="2"/>
    </row>
    <row r="164" spans="1:1" ht="15.75">
      <c r="A164" s="2"/>
    </row>
    <row r="165" spans="1:1" ht="15.75">
      <c r="A165" s="2"/>
    </row>
    <row r="166" spans="1:1" ht="15.75">
      <c r="A166" s="2"/>
    </row>
    <row r="167" spans="1:1" ht="15.75">
      <c r="A167" s="2"/>
    </row>
    <row r="168" spans="1:1" ht="15.75">
      <c r="A168" s="2"/>
    </row>
    <row r="169" spans="1:1" ht="15.75">
      <c r="A169" s="2"/>
    </row>
    <row r="170" spans="1:1" ht="15.75">
      <c r="A170" s="2"/>
    </row>
    <row r="171" spans="1:1" ht="15.75">
      <c r="A171" s="2"/>
    </row>
    <row r="172" spans="1:1" ht="15.75">
      <c r="A172" s="2"/>
    </row>
    <row r="173" spans="1:1" ht="15.75">
      <c r="A173" s="2"/>
    </row>
    <row r="174" spans="1:1" ht="15.75">
      <c r="A174" s="2"/>
    </row>
    <row r="175" spans="1:1" ht="15.75">
      <c r="A175" s="2"/>
    </row>
    <row r="176" spans="1:1" ht="15.75">
      <c r="A176" s="2"/>
    </row>
    <row r="177" spans="1:1" ht="15.75">
      <c r="A177" s="2"/>
    </row>
    <row r="178" spans="1:1" ht="15.75">
      <c r="A178" s="2"/>
    </row>
    <row r="179" spans="1:1" ht="15.75">
      <c r="A179" s="2"/>
    </row>
    <row r="180" spans="1:1" ht="15.75">
      <c r="A180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76"/>
  <sheetViews>
    <sheetView workbookViewId="0">
      <selection activeCell="D3" sqref="D3:D177"/>
    </sheetView>
  </sheetViews>
  <sheetFormatPr defaultRowHeight="15"/>
  <cols>
    <col min="1" max="1" width="11.140625" customWidth="1"/>
    <col min="4" max="4" width="13.7109375" bestFit="1" customWidth="1"/>
    <col min="22" max="22" width="18.7109375" bestFit="1" customWidth="1"/>
  </cols>
  <sheetData>
    <row r="1" spans="1:22">
      <c r="A1" s="4"/>
      <c r="F1" t="s">
        <v>3</v>
      </c>
    </row>
    <row r="2" spans="1:22">
      <c r="B2" t="s">
        <v>0</v>
      </c>
      <c r="C2" t="s">
        <v>1</v>
      </c>
      <c r="D2" t="s">
        <v>3</v>
      </c>
      <c r="F2" t="s">
        <v>0</v>
      </c>
      <c r="G2">
        <v>1994</v>
      </c>
      <c r="H2">
        <f>G2+1</f>
        <v>1995</v>
      </c>
      <c r="I2">
        <f t="shared" ref="I2:U2" si="0">H2+1</f>
        <v>1996</v>
      </c>
      <c r="J2">
        <f t="shared" si="0"/>
        <v>1997</v>
      </c>
      <c r="K2">
        <f t="shared" si="0"/>
        <v>1998</v>
      </c>
      <c r="L2">
        <f t="shared" si="0"/>
        <v>1999</v>
      </c>
      <c r="M2">
        <f t="shared" si="0"/>
        <v>2000</v>
      </c>
      <c r="N2">
        <f t="shared" si="0"/>
        <v>2001</v>
      </c>
      <c r="O2">
        <f t="shared" si="0"/>
        <v>2002</v>
      </c>
      <c r="P2">
        <f t="shared" si="0"/>
        <v>2003</v>
      </c>
      <c r="Q2">
        <f t="shared" si="0"/>
        <v>2004</v>
      </c>
      <c r="R2">
        <f>Q2+1</f>
        <v>2005</v>
      </c>
      <c r="S2">
        <f t="shared" si="0"/>
        <v>2006</v>
      </c>
      <c r="T2">
        <f t="shared" si="0"/>
        <v>2007</v>
      </c>
      <c r="U2">
        <f t="shared" si="0"/>
        <v>2008</v>
      </c>
      <c r="V2" t="s">
        <v>2</v>
      </c>
    </row>
    <row r="3" spans="1:22" ht="15.75">
      <c r="A3" s="2">
        <v>34350</v>
      </c>
      <c r="B3">
        <f t="shared" ref="B3:B34" si="1">MONTH(A3)</f>
        <v>1</v>
      </c>
      <c r="C3">
        <f t="shared" ref="C3:C34" si="2">YEAR(A3)</f>
        <v>1994</v>
      </c>
      <c r="F3">
        <v>1</v>
      </c>
      <c r="G3">
        <f>D3</f>
        <v>0</v>
      </c>
      <c r="H3">
        <f>D15</f>
        <v>0</v>
      </c>
      <c r="I3">
        <f>D27</f>
        <v>0</v>
      </c>
      <c r="J3">
        <f>D39</f>
        <v>0</v>
      </c>
      <c r="K3">
        <f>D51</f>
        <v>0</v>
      </c>
      <c r="L3">
        <f>D63</f>
        <v>0</v>
      </c>
      <c r="M3">
        <f>D75</f>
        <v>0</v>
      </c>
      <c r="N3">
        <f>D87</f>
        <v>0</v>
      </c>
      <c r="O3">
        <f>D99</f>
        <v>0</v>
      </c>
      <c r="P3">
        <f>D111</f>
        <v>0</v>
      </c>
      <c r="Q3">
        <f>D123</f>
        <v>0</v>
      </c>
      <c r="R3">
        <f>D135</f>
        <v>0</v>
      </c>
      <c r="S3">
        <f>D147</f>
        <v>0</v>
      </c>
      <c r="T3">
        <f>D159</f>
        <v>0</v>
      </c>
      <c r="U3">
        <f>D171</f>
        <v>0</v>
      </c>
      <c r="V3" s="3">
        <f>AVERAGE(G3:T3)</f>
        <v>0</v>
      </c>
    </row>
    <row r="4" spans="1:22" ht="15.75">
      <c r="A4" s="2">
        <v>34381</v>
      </c>
      <c r="B4">
        <f t="shared" si="1"/>
        <v>2</v>
      </c>
      <c r="C4">
        <f t="shared" si="2"/>
        <v>1994</v>
      </c>
      <c r="F4">
        <v>2</v>
      </c>
      <c r="G4">
        <f t="shared" ref="G4:G13" si="3">D4</f>
        <v>0</v>
      </c>
      <c r="H4">
        <f t="shared" ref="H4:H13" si="4">D16</f>
        <v>0</v>
      </c>
      <c r="I4">
        <f t="shared" ref="I4:I13" si="5">D28</f>
        <v>0</v>
      </c>
      <c r="J4">
        <f t="shared" ref="J4:J13" si="6">D40</f>
        <v>0</v>
      </c>
      <c r="K4">
        <f t="shared" ref="K4:K13" si="7">D52</f>
        <v>0</v>
      </c>
      <c r="L4">
        <f t="shared" ref="L4:L13" si="8">D64</f>
        <v>0</v>
      </c>
      <c r="M4">
        <f t="shared" ref="M4:M13" si="9">D76</f>
        <v>0</v>
      </c>
      <c r="N4">
        <f t="shared" ref="N4:N13" si="10">D88</f>
        <v>0</v>
      </c>
      <c r="O4">
        <f t="shared" ref="O4:O13" si="11">D100</f>
        <v>0</v>
      </c>
      <c r="P4">
        <f t="shared" ref="P4:P13" si="12">D112</f>
        <v>0</v>
      </c>
      <c r="Q4">
        <f t="shared" ref="Q4:Q13" si="13">D124</f>
        <v>0</v>
      </c>
      <c r="R4">
        <f t="shared" ref="R4:R13" si="14">D136</f>
        <v>0</v>
      </c>
      <c r="S4">
        <f t="shared" ref="S4:S13" si="15">D148</f>
        <v>0</v>
      </c>
      <c r="T4">
        <f t="shared" ref="T4:T13" si="16">D160</f>
        <v>0</v>
      </c>
      <c r="U4">
        <f t="shared" ref="U4:U13" si="17">D172</f>
        <v>0</v>
      </c>
      <c r="V4" s="3">
        <f t="shared" ref="V4:V14" si="18">AVERAGE(G4:T4)</f>
        <v>0</v>
      </c>
    </row>
    <row r="5" spans="1:22" ht="15.75">
      <c r="A5" s="2">
        <v>34409</v>
      </c>
      <c r="B5">
        <f t="shared" si="1"/>
        <v>3</v>
      </c>
      <c r="C5">
        <f t="shared" si="2"/>
        <v>1994</v>
      </c>
      <c r="F5">
        <v>3</v>
      </c>
      <c r="G5">
        <f t="shared" si="3"/>
        <v>0</v>
      </c>
      <c r="H5">
        <f t="shared" si="4"/>
        <v>0</v>
      </c>
      <c r="I5">
        <f t="shared" si="5"/>
        <v>0</v>
      </c>
      <c r="J5">
        <f t="shared" si="6"/>
        <v>0</v>
      </c>
      <c r="K5">
        <f t="shared" si="7"/>
        <v>0</v>
      </c>
      <c r="L5">
        <f t="shared" si="8"/>
        <v>0</v>
      </c>
      <c r="M5">
        <f t="shared" si="9"/>
        <v>0</v>
      </c>
      <c r="N5">
        <f t="shared" si="10"/>
        <v>0</v>
      </c>
      <c r="O5">
        <f t="shared" si="11"/>
        <v>0</v>
      </c>
      <c r="P5">
        <f t="shared" si="12"/>
        <v>0</v>
      </c>
      <c r="Q5">
        <f t="shared" si="13"/>
        <v>0</v>
      </c>
      <c r="R5">
        <f t="shared" si="14"/>
        <v>0</v>
      </c>
      <c r="S5">
        <f t="shared" si="15"/>
        <v>0</v>
      </c>
      <c r="T5">
        <f t="shared" si="16"/>
        <v>0</v>
      </c>
      <c r="U5">
        <f t="shared" si="17"/>
        <v>0</v>
      </c>
      <c r="V5" s="3">
        <f t="shared" si="18"/>
        <v>0</v>
      </c>
    </row>
    <row r="6" spans="1:22" ht="15.75">
      <c r="A6" s="2">
        <v>34440</v>
      </c>
      <c r="B6">
        <f t="shared" si="1"/>
        <v>4</v>
      </c>
      <c r="C6">
        <f t="shared" si="2"/>
        <v>1994</v>
      </c>
      <c r="F6">
        <v>4</v>
      </c>
      <c r="G6">
        <f t="shared" si="3"/>
        <v>0</v>
      </c>
      <c r="H6">
        <f t="shared" si="4"/>
        <v>0</v>
      </c>
      <c r="I6">
        <f t="shared" si="5"/>
        <v>0</v>
      </c>
      <c r="J6">
        <f t="shared" si="6"/>
        <v>0</v>
      </c>
      <c r="K6">
        <f t="shared" si="7"/>
        <v>0</v>
      </c>
      <c r="L6">
        <f t="shared" si="8"/>
        <v>0</v>
      </c>
      <c r="M6">
        <f t="shared" si="9"/>
        <v>0</v>
      </c>
      <c r="N6">
        <f t="shared" si="10"/>
        <v>0</v>
      </c>
      <c r="O6">
        <f t="shared" si="11"/>
        <v>0</v>
      </c>
      <c r="P6">
        <f t="shared" si="12"/>
        <v>0</v>
      </c>
      <c r="Q6">
        <f t="shared" si="13"/>
        <v>0</v>
      </c>
      <c r="R6">
        <f t="shared" si="14"/>
        <v>0</v>
      </c>
      <c r="S6">
        <f t="shared" si="15"/>
        <v>0</v>
      </c>
      <c r="T6">
        <f t="shared" si="16"/>
        <v>0</v>
      </c>
      <c r="U6">
        <f t="shared" si="17"/>
        <v>0</v>
      </c>
      <c r="V6" s="3">
        <f t="shared" si="18"/>
        <v>0</v>
      </c>
    </row>
    <row r="7" spans="1:22" ht="15.75">
      <c r="A7" s="2">
        <v>34470</v>
      </c>
      <c r="B7">
        <f t="shared" si="1"/>
        <v>5</v>
      </c>
      <c r="C7">
        <f t="shared" si="2"/>
        <v>1994</v>
      </c>
      <c r="F7">
        <v>5</v>
      </c>
      <c r="G7">
        <f t="shared" si="3"/>
        <v>0</v>
      </c>
      <c r="H7">
        <f t="shared" si="4"/>
        <v>0</v>
      </c>
      <c r="I7">
        <f t="shared" si="5"/>
        <v>0</v>
      </c>
      <c r="J7">
        <f t="shared" si="6"/>
        <v>0</v>
      </c>
      <c r="K7">
        <f t="shared" si="7"/>
        <v>0</v>
      </c>
      <c r="L7">
        <f t="shared" si="8"/>
        <v>0</v>
      </c>
      <c r="M7">
        <f t="shared" si="9"/>
        <v>0</v>
      </c>
      <c r="N7">
        <f t="shared" si="10"/>
        <v>0</v>
      </c>
      <c r="O7">
        <f t="shared" si="11"/>
        <v>0</v>
      </c>
      <c r="P7">
        <f t="shared" si="12"/>
        <v>0</v>
      </c>
      <c r="Q7">
        <f t="shared" si="13"/>
        <v>0</v>
      </c>
      <c r="R7">
        <f t="shared" si="14"/>
        <v>0</v>
      </c>
      <c r="S7">
        <f t="shared" si="15"/>
        <v>0</v>
      </c>
      <c r="T7">
        <f t="shared" si="16"/>
        <v>0</v>
      </c>
      <c r="U7">
        <f t="shared" si="17"/>
        <v>0</v>
      </c>
      <c r="V7" s="3">
        <f t="shared" si="18"/>
        <v>0</v>
      </c>
    </row>
    <row r="8" spans="1:22" ht="15.75">
      <c r="A8" s="2">
        <v>34501</v>
      </c>
      <c r="B8">
        <f t="shared" si="1"/>
        <v>6</v>
      </c>
      <c r="C8">
        <f t="shared" si="2"/>
        <v>1994</v>
      </c>
      <c r="F8">
        <v>6</v>
      </c>
      <c r="G8">
        <f t="shared" si="3"/>
        <v>0</v>
      </c>
      <c r="H8">
        <f t="shared" si="4"/>
        <v>0</v>
      </c>
      <c r="I8">
        <f t="shared" si="5"/>
        <v>0</v>
      </c>
      <c r="J8">
        <f t="shared" si="6"/>
        <v>0</v>
      </c>
      <c r="K8">
        <f t="shared" si="7"/>
        <v>0</v>
      </c>
      <c r="L8">
        <f t="shared" si="8"/>
        <v>0</v>
      </c>
      <c r="M8">
        <f t="shared" si="9"/>
        <v>0</v>
      </c>
      <c r="N8">
        <f t="shared" si="10"/>
        <v>0</v>
      </c>
      <c r="O8">
        <f t="shared" si="11"/>
        <v>0</v>
      </c>
      <c r="P8">
        <f t="shared" si="12"/>
        <v>0</v>
      </c>
      <c r="Q8">
        <f t="shared" si="13"/>
        <v>0</v>
      </c>
      <c r="R8">
        <f t="shared" si="14"/>
        <v>0</v>
      </c>
      <c r="S8">
        <f t="shared" si="15"/>
        <v>0</v>
      </c>
      <c r="T8">
        <f t="shared" si="16"/>
        <v>0</v>
      </c>
      <c r="U8">
        <f t="shared" si="17"/>
        <v>0</v>
      </c>
      <c r="V8" s="3">
        <f t="shared" si="18"/>
        <v>0</v>
      </c>
    </row>
    <row r="9" spans="1:22" ht="15.75">
      <c r="A9" s="2">
        <v>34531</v>
      </c>
      <c r="B9">
        <f t="shared" si="1"/>
        <v>7</v>
      </c>
      <c r="C9">
        <f t="shared" si="2"/>
        <v>1994</v>
      </c>
      <c r="F9">
        <v>7</v>
      </c>
      <c r="G9">
        <f t="shared" si="3"/>
        <v>0</v>
      </c>
      <c r="H9">
        <f t="shared" si="4"/>
        <v>0</v>
      </c>
      <c r="I9">
        <f t="shared" si="5"/>
        <v>0</v>
      </c>
      <c r="J9">
        <f t="shared" si="6"/>
        <v>0</v>
      </c>
      <c r="K9">
        <f t="shared" si="7"/>
        <v>0</v>
      </c>
      <c r="L9">
        <f t="shared" si="8"/>
        <v>0</v>
      </c>
      <c r="M9">
        <f t="shared" si="9"/>
        <v>0</v>
      </c>
      <c r="N9">
        <f t="shared" si="10"/>
        <v>0</v>
      </c>
      <c r="O9">
        <f t="shared" si="11"/>
        <v>0</v>
      </c>
      <c r="P9">
        <f t="shared" si="12"/>
        <v>0</v>
      </c>
      <c r="Q9">
        <f t="shared" si="13"/>
        <v>0</v>
      </c>
      <c r="R9">
        <f t="shared" si="14"/>
        <v>0</v>
      </c>
      <c r="S9">
        <f t="shared" si="15"/>
        <v>0</v>
      </c>
      <c r="T9">
        <f t="shared" si="16"/>
        <v>0</v>
      </c>
      <c r="U9">
        <f t="shared" si="17"/>
        <v>0</v>
      </c>
      <c r="V9" s="3">
        <f t="shared" si="18"/>
        <v>0</v>
      </c>
    </row>
    <row r="10" spans="1:22" ht="15.75">
      <c r="A10" s="2">
        <v>34562</v>
      </c>
      <c r="B10">
        <f t="shared" si="1"/>
        <v>8</v>
      </c>
      <c r="C10">
        <f t="shared" si="2"/>
        <v>1994</v>
      </c>
      <c r="F10">
        <v>8</v>
      </c>
      <c r="G10">
        <f t="shared" si="3"/>
        <v>0</v>
      </c>
      <c r="H10">
        <f t="shared" si="4"/>
        <v>0</v>
      </c>
      <c r="I10">
        <f t="shared" si="5"/>
        <v>0</v>
      </c>
      <c r="J10">
        <f t="shared" si="6"/>
        <v>0</v>
      </c>
      <c r="K10">
        <f t="shared" si="7"/>
        <v>0</v>
      </c>
      <c r="L10">
        <f t="shared" si="8"/>
        <v>0</v>
      </c>
      <c r="M10">
        <f t="shared" si="9"/>
        <v>0</v>
      </c>
      <c r="N10">
        <f t="shared" si="10"/>
        <v>0</v>
      </c>
      <c r="O10">
        <f t="shared" si="11"/>
        <v>0</v>
      </c>
      <c r="P10">
        <f t="shared" si="12"/>
        <v>0</v>
      </c>
      <c r="Q10">
        <f t="shared" si="13"/>
        <v>0</v>
      </c>
      <c r="R10">
        <f t="shared" si="14"/>
        <v>0</v>
      </c>
      <c r="S10">
        <f t="shared" si="15"/>
        <v>0</v>
      </c>
      <c r="T10">
        <f t="shared" si="16"/>
        <v>0</v>
      </c>
      <c r="U10">
        <f t="shared" si="17"/>
        <v>0</v>
      </c>
      <c r="V10" s="3">
        <f t="shared" si="18"/>
        <v>0</v>
      </c>
    </row>
    <row r="11" spans="1:22" ht="15.75">
      <c r="A11" s="2">
        <v>34593</v>
      </c>
      <c r="B11">
        <f t="shared" si="1"/>
        <v>9</v>
      </c>
      <c r="C11">
        <f t="shared" si="2"/>
        <v>1994</v>
      </c>
      <c r="F11">
        <v>9</v>
      </c>
      <c r="G11">
        <f t="shared" si="3"/>
        <v>0</v>
      </c>
      <c r="H11">
        <f t="shared" si="4"/>
        <v>0</v>
      </c>
      <c r="I11">
        <f t="shared" si="5"/>
        <v>0</v>
      </c>
      <c r="J11">
        <f t="shared" si="6"/>
        <v>0</v>
      </c>
      <c r="K11">
        <f t="shared" si="7"/>
        <v>0</v>
      </c>
      <c r="L11">
        <f t="shared" si="8"/>
        <v>0</v>
      </c>
      <c r="M11">
        <f t="shared" si="9"/>
        <v>0</v>
      </c>
      <c r="N11">
        <f t="shared" si="10"/>
        <v>0</v>
      </c>
      <c r="O11">
        <f t="shared" si="11"/>
        <v>0</v>
      </c>
      <c r="P11">
        <f t="shared" si="12"/>
        <v>0</v>
      </c>
      <c r="Q11">
        <f t="shared" si="13"/>
        <v>0</v>
      </c>
      <c r="R11">
        <f t="shared" si="14"/>
        <v>0</v>
      </c>
      <c r="S11">
        <f t="shared" si="15"/>
        <v>0</v>
      </c>
      <c r="T11">
        <f t="shared" si="16"/>
        <v>0</v>
      </c>
      <c r="U11">
        <f t="shared" si="17"/>
        <v>0</v>
      </c>
      <c r="V11" s="3">
        <f t="shared" si="18"/>
        <v>0</v>
      </c>
    </row>
    <row r="12" spans="1:22" ht="15.75">
      <c r="A12" s="2">
        <v>34623</v>
      </c>
      <c r="B12">
        <f t="shared" si="1"/>
        <v>10</v>
      </c>
      <c r="C12">
        <f t="shared" si="2"/>
        <v>1994</v>
      </c>
      <c r="F12">
        <v>10</v>
      </c>
      <c r="G12">
        <f t="shared" si="3"/>
        <v>0</v>
      </c>
      <c r="H12">
        <f t="shared" si="4"/>
        <v>0</v>
      </c>
      <c r="I12">
        <f t="shared" si="5"/>
        <v>0</v>
      </c>
      <c r="J12">
        <f t="shared" si="6"/>
        <v>0</v>
      </c>
      <c r="K12">
        <f t="shared" si="7"/>
        <v>0</v>
      </c>
      <c r="L12">
        <f t="shared" si="8"/>
        <v>0</v>
      </c>
      <c r="M12">
        <f t="shared" si="9"/>
        <v>0</v>
      </c>
      <c r="N12">
        <f t="shared" si="10"/>
        <v>0</v>
      </c>
      <c r="O12">
        <f t="shared" si="11"/>
        <v>0</v>
      </c>
      <c r="P12">
        <f t="shared" si="12"/>
        <v>0</v>
      </c>
      <c r="Q12">
        <f t="shared" si="13"/>
        <v>0</v>
      </c>
      <c r="R12">
        <f t="shared" si="14"/>
        <v>0</v>
      </c>
      <c r="S12">
        <f t="shared" si="15"/>
        <v>0</v>
      </c>
      <c r="T12">
        <f t="shared" si="16"/>
        <v>0</v>
      </c>
      <c r="U12">
        <f t="shared" si="17"/>
        <v>0</v>
      </c>
      <c r="V12" s="3">
        <f t="shared" si="18"/>
        <v>0</v>
      </c>
    </row>
    <row r="13" spans="1:22" ht="15.75">
      <c r="A13" s="2">
        <v>34654</v>
      </c>
      <c r="B13">
        <f t="shared" si="1"/>
        <v>11</v>
      </c>
      <c r="C13">
        <f t="shared" si="2"/>
        <v>1994</v>
      </c>
      <c r="F13">
        <v>11</v>
      </c>
      <c r="G13">
        <f t="shared" si="3"/>
        <v>0</v>
      </c>
      <c r="H13">
        <f t="shared" si="4"/>
        <v>0</v>
      </c>
      <c r="I13">
        <f t="shared" si="5"/>
        <v>0</v>
      </c>
      <c r="J13">
        <f t="shared" si="6"/>
        <v>0</v>
      </c>
      <c r="K13">
        <f t="shared" si="7"/>
        <v>0</v>
      </c>
      <c r="L13">
        <f t="shared" si="8"/>
        <v>0</v>
      </c>
      <c r="M13">
        <f t="shared" si="9"/>
        <v>0</v>
      </c>
      <c r="N13">
        <f t="shared" si="10"/>
        <v>0</v>
      </c>
      <c r="O13">
        <f t="shared" si="11"/>
        <v>0</v>
      </c>
      <c r="P13">
        <f t="shared" si="12"/>
        <v>0</v>
      </c>
      <c r="Q13">
        <f t="shared" si="13"/>
        <v>0</v>
      </c>
      <c r="R13">
        <f t="shared" si="14"/>
        <v>0</v>
      </c>
      <c r="S13">
        <f t="shared" si="15"/>
        <v>0</v>
      </c>
      <c r="T13">
        <f t="shared" si="16"/>
        <v>0</v>
      </c>
      <c r="U13">
        <f t="shared" si="17"/>
        <v>0</v>
      </c>
      <c r="V13" s="3">
        <f t="shared" si="18"/>
        <v>0</v>
      </c>
    </row>
    <row r="14" spans="1:22" ht="15.75">
      <c r="A14" s="2">
        <v>34684</v>
      </c>
      <c r="B14">
        <f t="shared" si="1"/>
        <v>12</v>
      </c>
      <c r="C14">
        <f t="shared" si="2"/>
        <v>1994</v>
      </c>
      <c r="F14">
        <v>12</v>
      </c>
      <c r="G14">
        <f t="shared" ref="G14" si="19">D14</f>
        <v>0</v>
      </c>
      <c r="H14">
        <f t="shared" ref="H14" si="20">D26</f>
        <v>0</v>
      </c>
      <c r="I14">
        <f t="shared" ref="I14" si="21">D38</f>
        <v>0</v>
      </c>
      <c r="J14">
        <f t="shared" ref="J14" si="22">D50</f>
        <v>0</v>
      </c>
      <c r="K14">
        <f t="shared" ref="K14" si="23">D62</f>
        <v>0</v>
      </c>
      <c r="L14">
        <f t="shared" ref="L14" si="24">D74</f>
        <v>0</v>
      </c>
      <c r="M14">
        <f t="shared" ref="M14" si="25">D86</f>
        <v>0</v>
      </c>
      <c r="N14">
        <f t="shared" ref="N14" si="26">D98</f>
        <v>0</v>
      </c>
      <c r="O14">
        <f t="shared" ref="O14" si="27">D110</f>
        <v>0</v>
      </c>
      <c r="P14">
        <f t="shared" ref="P14" si="28">D122</f>
        <v>0</v>
      </c>
      <c r="Q14">
        <f t="shared" ref="Q14" si="29">D134</f>
        <v>0</v>
      </c>
      <c r="R14">
        <f t="shared" ref="R14" si="30">D146</f>
        <v>0</v>
      </c>
      <c r="S14">
        <f t="shared" ref="S14" si="31">D158</f>
        <v>0</v>
      </c>
      <c r="T14">
        <f t="shared" ref="T14" si="32">D170</f>
        <v>0</v>
      </c>
      <c r="U14">
        <f t="shared" ref="U14" si="33">D182</f>
        <v>0</v>
      </c>
      <c r="V14" s="3">
        <f t="shared" si="18"/>
        <v>0</v>
      </c>
    </row>
    <row r="15" spans="1:22" ht="15.75">
      <c r="A15" s="2">
        <v>34715</v>
      </c>
      <c r="B15">
        <f t="shared" si="1"/>
        <v>1</v>
      </c>
      <c r="C15">
        <f t="shared" si="2"/>
        <v>1995</v>
      </c>
    </row>
    <row r="16" spans="1:22" ht="15.75">
      <c r="A16" s="2">
        <v>34746</v>
      </c>
      <c r="B16">
        <f t="shared" si="1"/>
        <v>2</v>
      </c>
      <c r="C16">
        <f t="shared" si="2"/>
        <v>1995</v>
      </c>
    </row>
    <row r="17" spans="1:22" ht="15.75">
      <c r="A17" s="2">
        <v>34774</v>
      </c>
      <c r="B17">
        <f t="shared" si="1"/>
        <v>3</v>
      </c>
      <c r="C17">
        <f t="shared" si="2"/>
        <v>1995</v>
      </c>
    </row>
    <row r="18" spans="1:22" ht="15.75">
      <c r="A18" s="2">
        <v>34805</v>
      </c>
      <c r="B18">
        <f t="shared" si="1"/>
        <v>4</v>
      </c>
      <c r="C18">
        <f t="shared" si="2"/>
        <v>1995</v>
      </c>
      <c r="V18" s="3"/>
    </row>
    <row r="19" spans="1:22" ht="15.75">
      <c r="A19" s="2">
        <v>34835</v>
      </c>
      <c r="B19">
        <f t="shared" si="1"/>
        <v>5</v>
      </c>
      <c r="C19">
        <f t="shared" si="2"/>
        <v>1995</v>
      </c>
      <c r="V19" s="3"/>
    </row>
    <row r="20" spans="1:22" ht="15.75">
      <c r="A20" s="2">
        <v>34866</v>
      </c>
      <c r="B20">
        <f t="shared" si="1"/>
        <v>6</v>
      </c>
      <c r="C20">
        <f t="shared" si="2"/>
        <v>1995</v>
      </c>
      <c r="V20" s="3"/>
    </row>
    <row r="21" spans="1:22" ht="15.75">
      <c r="A21" s="2">
        <v>34896</v>
      </c>
      <c r="B21">
        <f t="shared" si="1"/>
        <v>7</v>
      </c>
      <c r="C21">
        <f t="shared" si="2"/>
        <v>1995</v>
      </c>
      <c r="V21" s="3"/>
    </row>
    <row r="22" spans="1:22" ht="15.75">
      <c r="A22" s="2">
        <v>34927</v>
      </c>
      <c r="B22">
        <f t="shared" si="1"/>
        <v>8</v>
      </c>
      <c r="C22">
        <f t="shared" si="2"/>
        <v>1995</v>
      </c>
      <c r="V22" s="3"/>
    </row>
    <row r="23" spans="1:22" ht="15.75">
      <c r="A23" s="2">
        <v>34958</v>
      </c>
      <c r="B23">
        <f t="shared" si="1"/>
        <v>9</v>
      </c>
      <c r="C23">
        <f t="shared" si="2"/>
        <v>1995</v>
      </c>
      <c r="V23" s="3"/>
    </row>
    <row r="24" spans="1:22" ht="15.75">
      <c r="A24" s="2">
        <v>34988</v>
      </c>
      <c r="B24">
        <f t="shared" si="1"/>
        <v>10</v>
      </c>
      <c r="C24">
        <f t="shared" si="2"/>
        <v>1995</v>
      </c>
      <c r="V24" s="3"/>
    </row>
    <row r="25" spans="1:22" ht="15.75">
      <c r="A25" s="2">
        <v>35019</v>
      </c>
      <c r="B25">
        <f t="shared" si="1"/>
        <v>11</v>
      </c>
      <c r="C25">
        <f t="shared" si="2"/>
        <v>1995</v>
      </c>
      <c r="V25" s="3"/>
    </row>
    <row r="26" spans="1:22" ht="15.75">
      <c r="A26" s="2">
        <v>35049</v>
      </c>
      <c r="B26">
        <f t="shared" si="1"/>
        <v>12</v>
      </c>
      <c r="C26">
        <f t="shared" si="2"/>
        <v>1995</v>
      </c>
      <c r="V26" s="3"/>
    </row>
    <row r="27" spans="1:22" ht="15.75">
      <c r="A27" s="2">
        <v>35080</v>
      </c>
      <c r="B27">
        <f t="shared" si="1"/>
        <v>1</v>
      </c>
      <c r="C27">
        <f t="shared" si="2"/>
        <v>1996</v>
      </c>
      <c r="V27" s="3"/>
    </row>
    <row r="28" spans="1:22" ht="15.75">
      <c r="A28" s="2">
        <v>35111</v>
      </c>
      <c r="B28">
        <f t="shared" si="1"/>
        <v>2</v>
      </c>
      <c r="C28">
        <f t="shared" si="2"/>
        <v>1996</v>
      </c>
      <c r="V28" s="3"/>
    </row>
    <row r="29" spans="1:22" ht="15.75">
      <c r="A29" s="2">
        <v>35140</v>
      </c>
      <c r="B29">
        <f t="shared" si="1"/>
        <v>3</v>
      </c>
      <c r="C29">
        <f t="shared" si="2"/>
        <v>1996</v>
      </c>
      <c r="V29" s="3"/>
    </row>
    <row r="30" spans="1:22" ht="15.75">
      <c r="A30" s="2">
        <v>35171</v>
      </c>
      <c r="B30">
        <f t="shared" si="1"/>
        <v>4</v>
      </c>
      <c r="C30">
        <f t="shared" si="2"/>
        <v>1996</v>
      </c>
    </row>
    <row r="31" spans="1:22" ht="15.75">
      <c r="A31" s="2">
        <v>35201</v>
      </c>
      <c r="B31">
        <f t="shared" si="1"/>
        <v>5</v>
      </c>
      <c r="C31">
        <f t="shared" si="2"/>
        <v>1996</v>
      </c>
    </row>
    <row r="32" spans="1:22" ht="15.75">
      <c r="A32" s="2">
        <v>35232</v>
      </c>
      <c r="B32">
        <f t="shared" si="1"/>
        <v>6</v>
      </c>
      <c r="C32">
        <f t="shared" si="2"/>
        <v>1996</v>
      </c>
    </row>
    <row r="33" spans="1:3" ht="15.75">
      <c r="A33" s="2">
        <v>35262</v>
      </c>
      <c r="B33">
        <f t="shared" si="1"/>
        <v>7</v>
      </c>
      <c r="C33">
        <f t="shared" si="2"/>
        <v>1996</v>
      </c>
    </row>
    <row r="34" spans="1:3" ht="15.75">
      <c r="A34" s="2">
        <v>35293</v>
      </c>
      <c r="B34">
        <f t="shared" si="1"/>
        <v>8</v>
      </c>
      <c r="C34">
        <f t="shared" si="2"/>
        <v>1996</v>
      </c>
    </row>
    <row r="35" spans="1:3" ht="15.75">
      <c r="A35" s="2">
        <v>35324</v>
      </c>
      <c r="B35">
        <f t="shared" ref="B35:B66" si="34">MONTH(A35)</f>
        <v>9</v>
      </c>
      <c r="C35">
        <f t="shared" ref="C35:C66" si="35">YEAR(A35)</f>
        <v>1996</v>
      </c>
    </row>
    <row r="36" spans="1:3" ht="15.75">
      <c r="A36" s="2">
        <v>35354</v>
      </c>
      <c r="B36">
        <f t="shared" si="34"/>
        <v>10</v>
      </c>
      <c r="C36">
        <f t="shared" si="35"/>
        <v>1996</v>
      </c>
    </row>
    <row r="37" spans="1:3" ht="15.75">
      <c r="A37" s="2">
        <v>35385</v>
      </c>
      <c r="B37">
        <f t="shared" si="34"/>
        <v>11</v>
      </c>
      <c r="C37">
        <f t="shared" si="35"/>
        <v>1996</v>
      </c>
    </row>
    <row r="38" spans="1:3" ht="15.75">
      <c r="A38" s="2">
        <v>35415</v>
      </c>
      <c r="B38">
        <f t="shared" si="34"/>
        <v>12</v>
      </c>
      <c r="C38">
        <f t="shared" si="35"/>
        <v>1996</v>
      </c>
    </row>
    <row r="39" spans="1:3" ht="15.75">
      <c r="A39" s="2">
        <v>35446</v>
      </c>
      <c r="B39">
        <f t="shared" si="34"/>
        <v>1</v>
      </c>
      <c r="C39">
        <f t="shared" si="35"/>
        <v>1997</v>
      </c>
    </row>
    <row r="40" spans="1:3" ht="15.75">
      <c r="A40" s="2">
        <v>35477</v>
      </c>
      <c r="B40">
        <f t="shared" si="34"/>
        <v>2</v>
      </c>
      <c r="C40">
        <f t="shared" si="35"/>
        <v>1997</v>
      </c>
    </row>
    <row r="41" spans="1:3" ht="15.75">
      <c r="A41" s="2">
        <v>35505</v>
      </c>
      <c r="B41">
        <f t="shared" si="34"/>
        <v>3</v>
      </c>
      <c r="C41">
        <f t="shared" si="35"/>
        <v>1997</v>
      </c>
    </row>
    <row r="42" spans="1:3" ht="15.75">
      <c r="A42" s="2">
        <v>35536</v>
      </c>
      <c r="B42">
        <f t="shared" si="34"/>
        <v>4</v>
      </c>
      <c r="C42">
        <f t="shared" si="35"/>
        <v>1997</v>
      </c>
    </row>
    <row r="43" spans="1:3" ht="15.75">
      <c r="A43" s="2">
        <v>35566</v>
      </c>
      <c r="B43">
        <f t="shared" si="34"/>
        <v>5</v>
      </c>
      <c r="C43">
        <f t="shared" si="35"/>
        <v>1997</v>
      </c>
    </row>
    <row r="44" spans="1:3" ht="15.75">
      <c r="A44" s="2">
        <v>35597</v>
      </c>
      <c r="B44">
        <f t="shared" si="34"/>
        <v>6</v>
      </c>
      <c r="C44">
        <f t="shared" si="35"/>
        <v>1997</v>
      </c>
    </row>
    <row r="45" spans="1:3" ht="15.75">
      <c r="A45" s="2">
        <v>35627</v>
      </c>
      <c r="B45">
        <f t="shared" si="34"/>
        <v>7</v>
      </c>
      <c r="C45">
        <f t="shared" si="35"/>
        <v>1997</v>
      </c>
    </row>
    <row r="46" spans="1:3" ht="15.75">
      <c r="A46" s="2">
        <v>35658</v>
      </c>
      <c r="B46">
        <f t="shared" si="34"/>
        <v>8</v>
      </c>
      <c r="C46">
        <f t="shared" si="35"/>
        <v>1997</v>
      </c>
    </row>
    <row r="47" spans="1:3" ht="15.75">
      <c r="A47" s="2">
        <v>35689</v>
      </c>
      <c r="B47">
        <f t="shared" si="34"/>
        <v>9</v>
      </c>
      <c r="C47">
        <f t="shared" si="35"/>
        <v>1997</v>
      </c>
    </row>
    <row r="48" spans="1:3" ht="15.75">
      <c r="A48" s="2">
        <v>35719</v>
      </c>
      <c r="B48">
        <f t="shared" si="34"/>
        <v>10</v>
      </c>
      <c r="C48">
        <f t="shared" si="35"/>
        <v>1997</v>
      </c>
    </row>
    <row r="49" spans="1:3" ht="15.75">
      <c r="A49" s="2">
        <v>35750</v>
      </c>
      <c r="B49">
        <f t="shared" si="34"/>
        <v>11</v>
      </c>
      <c r="C49">
        <f t="shared" si="35"/>
        <v>1997</v>
      </c>
    </row>
    <row r="50" spans="1:3" ht="15.75">
      <c r="A50" s="2">
        <v>35780</v>
      </c>
      <c r="B50">
        <f t="shared" si="34"/>
        <v>12</v>
      </c>
      <c r="C50">
        <f t="shared" si="35"/>
        <v>1997</v>
      </c>
    </row>
    <row r="51" spans="1:3" ht="15.75">
      <c r="A51" s="2">
        <v>35811</v>
      </c>
      <c r="B51">
        <f t="shared" si="34"/>
        <v>1</v>
      </c>
      <c r="C51">
        <f t="shared" si="35"/>
        <v>1998</v>
      </c>
    </row>
    <row r="52" spans="1:3" ht="15.75">
      <c r="A52" s="2">
        <v>35842</v>
      </c>
      <c r="B52">
        <f t="shared" si="34"/>
        <v>2</v>
      </c>
      <c r="C52">
        <f t="shared" si="35"/>
        <v>1998</v>
      </c>
    </row>
    <row r="53" spans="1:3" ht="15.75">
      <c r="A53" s="2">
        <v>35870</v>
      </c>
      <c r="B53">
        <f t="shared" si="34"/>
        <v>3</v>
      </c>
      <c r="C53">
        <f t="shared" si="35"/>
        <v>1998</v>
      </c>
    </row>
    <row r="54" spans="1:3" ht="15.75">
      <c r="A54" s="2">
        <v>35901</v>
      </c>
      <c r="B54">
        <f t="shared" si="34"/>
        <v>4</v>
      </c>
      <c r="C54">
        <f t="shared" si="35"/>
        <v>1998</v>
      </c>
    </row>
    <row r="55" spans="1:3" ht="15.75">
      <c r="A55" s="2">
        <v>35931</v>
      </c>
      <c r="B55">
        <f t="shared" si="34"/>
        <v>5</v>
      </c>
      <c r="C55">
        <f t="shared" si="35"/>
        <v>1998</v>
      </c>
    </row>
    <row r="56" spans="1:3" ht="15.75">
      <c r="A56" s="2">
        <v>35962</v>
      </c>
      <c r="B56">
        <f t="shared" si="34"/>
        <v>6</v>
      </c>
      <c r="C56">
        <f t="shared" si="35"/>
        <v>1998</v>
      </c>
    </row>
    <row r="57" spans="1:3" ht="15.75">
      <c r="A57" s="2">
        <v>35992</v>
      </c>
      <c r="B57">
        <f t="shared" si="34"/>
        <v>7</v>
      </c>
      <c r="C57">
        <f t="shared" si="35"/>
        <v>1998</v>
      </c>
    </row>
    <row r="58" spans="1:3" ht="15.75">
      <c r="A58" s="2">
        <v>36023</v>
      </c>
      <c r="B58">
        <f t="shared" si="34"/>
        <v>8</v>
      </c>
      <c r="C58">
        <f t="shared" si="35"/>
        <v>1998</v>
      </c>
    </row>
    <row r="59" spans="1:3" ht="15.75">
      <c r="A59" s="2">
        <v>36054</v>
      </c>
      <c r="B59">
        <f t="shared" si="34"/>
        <v>9</v>
      </c>
      <c r="C59">
        <f t="shared" si="35"/>
        <v>1998</v>
      </c>
    </row>
    <row r="60" spans="1:3" ht="15.75">
      <c r="A60" s="2">
        <v>36084</v>
      </c>
      <c r="B60">
        <f t="shared" si="34"/>
        <v>10</v>
      </c>
      <c r="C60">
        <f t="shared" si="35"/>
        <v>1998</v>
      </c>
    </row>
    <row r="61" spans="1:3" ht="15.75">
      <c r="A61" s="2">
        <v>36115</v>
      </c>
      <c r="B61">
        <f t="shared" si="34"/>
        <v>11</v>
      </c>
      <c r="C61">
        <f t="shared" si="35"/>
        <v>1998</v>
      </c>
    </row>
    <row r="62" spans="1:3" ht="15.75">
      <c r="A62" s="2">
        <v>36145</v>
      </c>
      <c r="B62">
        <f t="shared" si="34"/>
        <v>12</v>
      </c>
      <c r="C62">
        <f t="shared" si="35"/>
        <v>1998</v>
      </c>
    </row>
    <row r="63" spans="1:3" ht="15.75">
      <c r="A63" s="2">
        <v>36176</v>
      </c>
      <c r="B63">
        <f t="shared" si="34"/>
        <v>1</v>
      </c>
      <c r="C63">
        <f t="shared" si="35"/>
        <v>1999</v>
      </c>
    </row>
    <row r="64" spans="1:3" ht="15.75">
      <c r="A64" s="2">
        <v>36207</v>
      </c>
      <c r="B64">
        <f t="shared" si="34"/>
        <v>2</v>
      </c>
      <c r="C64">
        <f t="shared" si="35"/>
        <v>1999</v>
      </c>
    </row>
    <row r="65" spans="1:3" ht="15.75">
      <c r="A65" s="2">
        <v>36235</v>
      </c>
      <c r="B65">
        <f t="shared" si="34"/>
        <v>3</v>
      </c>
      <c r="C65">
        <f t="shared" si="35"/>
        <v>1999</v>
      </c>
    </row>
    <row r="66" spans="1:3" ht="15.75">
      <c r="A66" s="2">
        <v>36266</v>
      </c>
      <c r="B66">
        <f t="shared" si="34"/>
        <v>4</v>
      </c>
      <c r="C66">
        <f t="shared" si="35"/>
        <v>1999</v>
      </c>
    </row>
    <row r="67" spans="1:3" ht="15.75">
      <c r="A67" s="2">
        <v>36296</v>
      </c>
      <c r="B67">
        <f t="shared" ref="B67:B98" si="36">MONTH(A67)</f>
        <v>5</v>
      </c>
      <c r="C67">
        <f t="shared" ref="C67:C98" si="37">YEAR(A67)</f>
        <v>1999</v>
      </c>
    </row>
    <row r="68" spans="1:3" ht="15.75">
      <c r="A68" s="2">
        <v>36327</v>
      </c>
      <c r="B68">
        <f t="shared" si="36"/>
        <v>6</v>
      </c>
      <c r="C68">
        <f t="shared" si="37"/>
        <v>1999</v>
      </c>
    </row>
    <row r="69" spans="1:3" ht="15.75">
      <c r="A69" s="2">
        <v>36357</v>
      </c>
      <c r="B69">
        <f t="shared" si="36"/>
        <v>7</v>
      </c>
      <c r="C69">
        <f t="shared" si="37"/>
        <v>1999</v>
      </c>
    </row>
    <row r="70" spans="1:3" ht="15.75">
      <c r="A70" s="2">
        <v>36388</v>
      </c>
      <c r="B70">
        <f t="shared" si="36"/>
        <v>8</v>
      </c>
      <c r="C70">
        <f t="shared" si="37"/>
        <v>1999</v>
      </c>
    </row>
    <row r="71" spans="1:3" ht="15.75">
      <c r="A71" s="2">
        <v>36419</v>
      </c>
      <c r="B71">
        <f t="shared" si="36"/>
        <v>9</v>
      </c>
      <c r="C71">
        <f t="shared" si="37"/>
        <v>1999</v>
      </c>
    </row>
    <row r="72" spans="1:3" ht="15.75">
      <c r="A72" s="2">
        <v>36449</v>
      </c>
      <c r="B72">
        <f t="shared" si="36"/>
        <v>10</v>
      </c>
      <c r="C72">
        <f t="shared" si="37"/>
        <v>1999</v>
      </c>
    </row>
    <row r="73" spans="1:3" ht="15.75">
      <c r="A73" s="2">
        <v>36480</v>
      </c>
      <c r="B73">
        <f t="shared" si="36"/>
        <v>11</v>
      </c>
      <c r="C73">
        <f t="shared" si="37"/>
        <v>1999</v>
      </c>
    </row>
    <row r="74" spans="1:3" ht="15.75">
      <c r="A74" s="2">
        <v>36510</v>
      </c>
      <c r="B74">
        <f t="shared" si="36"/>
        <v>12</v>
      </c>
      <c r="C74">
        <f t="shared" si="37"/>
        <v>1999</v>
      </c>
    </row>
    <row r="75" spans="1:3" ht="15.75">
      <c r="A75" s="2">
        <v>36541</v>
      </c>
      <c r="B75">
        <f t="shared" si="36"/>
        <v>1</v>
      </c>
      <c r="C75">
        <f t="shared" si="37"/>
        <v>2000</v>
      </c>
    </row>
    <row r="76" spans="1:3" ht="15.75">
      <c r="A76" s="2">
        <v>36572</v>
      </c>
      <c r="B76">
        <f t="shared" si="36"/>
        <v>2</v>
      </c>
      <c r="C76">
        <f t="shared" si="37"/>
        <v>2000</v>
      </c>
    </row>
    <row r="77" spans="1:3" ht="15.75">
      <c r="A77" s="2">
        <v>36601</v>
      </c>
      <c r="B77">
        <f t="shared" si="36"/>
        <v>3</v>
      </c>
      <c r="C77">
        <f t="shared" si="37"/>
        <v>2000</v>
      </c>
    </row>
    <row r="78" spans="1:3" ht="15.75">
      <c r="A78" s="2">
        <v>36632</v>
      </c>
      <c r="B78">
        <f t="shared" si="36"/>
        <v>4</v>
      </c>
      <c r="C78">
        <f t="shared" si="37"/>
        <v>2000</v>
      </c>
    </row>
    <row r="79" spans="1:3" ht="15.75">
      <c r="A79" s="2">
        <v>36662</v>
      </c>
      <c r="B79">
        <f t="shared" si="36"/>
        <v>5</v>
      </c>
      <c r="C79">
        <f t="shared" si="37"/>
        <v>2000</v>
      </c>
    </row>
    <row r="80" spans="1:3" ht="15.75">
      <c r="A80" s="2">
        <v>36693</v>
      </c>
      <c r="B80">
        <f t="shared" si="36"/>
        <v>6</v>
      </c>
      <c r="C80">
        <f t="shared" si="37"/>
        <v>2000</v>
      </c>
    </row>
    <row r="81" spans="1:3" ht="15.75">
      <c r="A81" s="2">
        <v>36723</v>
      </c>
      <c r="B81">
        <f t="shared" si="36"/>
        <v>7</v>
      </c>
      <c r="C81">
        <f t="shared" si="37"/>
        <v>2000</v>
      </c>
    </row>
    <row r="82" spans="1:3" ht="15.75">
      <c r="A82" s="2">
        <v>36754</v>
      </c>
      <c r="B82">
        <f t="shared" si="36"/>
        <v>8</v>
      </c>
      <c r="C82">
        <f t="shared" si="37"/>
        <v>2000</v>
      </c>
    </row>
    <row r="83" spans="1:3" ht="15.75">
      <c r="A83" s="2">
        <v>36785</v>
      </c>
      <c r="B83">
        <f t="shared" si="36"/>
        <v>9</v>
      </c>
      <c r="C83">
        <f t="shared" si="37"/>
        <v>2000</v>
      </c>
    </row>
    <row r="84" spans="1:3" ht="15.75">
      <c r="A84" s="2">
        <v>36815</v>
      </c>
      <c r="B84">
        <f t="shared" si="36"/>
        <v>10</v>
      </c>
      <c r="C84">
        <f t="shared" si="37"/>
        <v>2000</v>
      </c>
    </row>
    <row r="85" spans="1:3" ht="15.75">
      <c r="A85" s="2">
        <v>36846</v>
      </c>
      <c r="B85">
        <f t="shared" si="36"/>
        <v>11</v>
      </c>
      <c r="C85">
        <f t="shared" si="37"/>
        <v>2000</v>
      </c>
    </row>
    <row r="86" spans="1:3" ht="15.75">
      <c r="A86" s="2">
        <v>36876</v>
      </c>
      <c r="B86">
        <f t="shared" si="36"/>
        <v>12</v>
      </c>
      <c r="C86">
        <f t="shared" si="37"/>
        <v>2000</v>
      </c>
    </row>
    <row r="87" spans="1:3" ht="15.75">
      <c r="A87" s="2">
        <v>36907</v>
      </c>
      <c r="B87">
        <f t="shared" si="36"/>
        <v>1</v>
      </c>
      <c r="C87">
        <f t="shared" si="37"/>
        <v>2001</v>
      </c>
    </row>
    <row r="88" spans="1:3" ht="15.75">
      <c r="A88" s="2">
        <v>36938</v>
      </c>
      <c r="B88">
        <f t="shared" si="36"/>
        <v>2</v>
      </c>
      <c r="C88">
        <f t="shared" si="37"/>
        <v>2001</v>
      </c>
    </row>
    <row r="89" spans="1:3" ht="15.75">
      <c r="A89" s="2">
        <v>36966</v>
      </c>
      <c r="B89">
        <f t="shared" si="36"/>
        <v>3</v>
      </c>
      <c r="C89">
        <f t="shared" si="37"/>
        <v>2001</v>
      </c>
    </row>
    <row r="90" spans="1:3" ht="15.75">
      <c r="A90" s="2">
        <v>36997</v>
      </c>
      <c r="B90">
        <f t="shared" si="36"/>
        <v>4</v>
      </c>
      <c r="C90">
        <f t="shared" si="37"/>
        <v>2001</v>
      </c>
    </row>
    <row r="91" spans="1:3" ht="15.75">
      <c r="A91" s="2">
        <v>37027</v>
      </c>
      <c r="B91">
        <f t="shared" si="36"/>
        <v>5</v>
      </c>
      <c r="C91">
        <f t="shared" si="37"/>
        <v>2001</v>
      </c>
    </row>
    <row r="92" spans="1:3" ht="15.75">
      <c r="A92" s="2">
        <v>37058</v>
      </c>
      <c r="B92">
        <f t="shared" si="36"/>
        <v>6</v>
      </c>
      <c r="C92">
        <f t="shared" si="37"/>
        <v>2001</v>
      </c>
    </row>
    <row r="93" spans="1:3" ht="15.75">
      <c r="A93" s="2">
        <v>37088</v>
      </c>
      <c r="B93">
        <f t="shared" si="36"/>
        <v>7</v>
      </c>
      <c r="C93">
        <f t="shared" si="37"/>
        <v>2001</v>
      </c>
    </row>
    <row r="94" spans="1:3" ht="15.75">
      <c r="A94" s="2">
        <v>37119</v>
      </c>
      <c r="B94">
        <f t="shared" si="36"/>
        <v>8</v>
      </c>
      <c r="C94">
        <f t="shared" si="37"/>
        <v>2001</v>
      </c>
    </row>
    <row r="95" spans="1:3" ht="15.75">
      <c r="A95" s="2">
        <v>37150</v>
      </c>
      <c r="B95">
        <f t="shared" si="36"/>
        <v>9</v>
      </c>
      <c r="C95">
        <f t="shared" si="37"/>
        <v>2001</v>
      </c>
    </row>
    <row r="96" spans="1:3" ht="15.75">
      <c r="A96" s="2">
        <v>37180</v>
      </c>
      <c r="B96">
        <f t="shared" si="36"/>
        <v>10</v>
      </c>
      <c r="C96">
        <f t="shared" si="37"/>
        <v>2001</v>
      </c>
    </row>
    <row r="97" spans="1:3" ht="15.75">
      <c r="A97" s="2">
        <v>37211</v>
      </c>
      <c r="B97">
        <f t="shared" si="36"/>
        <v>11</v>
      </c>
      <c r="C97">
        <f t="shared" si="37"/>
        <v>2001</v>
      </c>
    </row>
    <row r="98" spans="1:3" ht="15.75">
      <c r="A98" s="2">
        <v>37241</v>
      </c>
      <c r="B98">
        <f t="shared" si="36"/>
        <v>12</v>
      </c>
      <c r="C98">
        <f t="shared" si="37"/>
        <v>2001</v>
      </c>
    </row>
    <row r="99" spans="1:3" ht="15.75">
      <c r="A99" s="2">
        <v>37272</v>
      </c>
      <c r="B99">
        <f t="shared" ref="B99:B130" si="38">MONTH(A99)</f>
        <v>1</v>
      </c>
      <c r="C99">
        <f t="shared" ref="C99:C130" si="39">YEAR(A99)</f>
        <v>2002</v>
      </c>
    </row>
    <row r="100" spans="1:3" ht="15.75">
      <c r="A100" s="2">
        <v>37303</v>
      </c>
      <c r="B100">
        <f t="shared" si="38"/>
        <v>2</v>
      </c>
      <c r="C100">
        <f t="shared" si="39"/>
        <v>2002</v>
      </c>
    </row>
    <row r="101" spans="1:3" ht="15.75">
      <c r="A101" s="2">
        <v>37331</v>
      </c>
      <c r="B101">
        <f t="shared" si="38"/>
        <v>3</v>
      </c>
      <c r="C101">
        <f t="shared" si="39"/>
        <v>2002</v>
      </c>
    </row>
    <row r="102" spans="1:3" ht="15.75">
      <c r="A102" s="2">
        <v>37362</v>
      </c>
      <c r="B102">
        <f t="shared" si="38"/>
        <v>4</v>
      </c>
      <c r="C102">
        <f t="shared" si="39"/>
        <v>2002</v>
      </c>
    </row>
    <row r="103" spans="1:3" ht="15.75">
      <c r="A103" s="2">
        <v>37392</v>
      </c>
      <c r="B103">
        <f t="shared" si="38"/>
        <v>5</v>
      </c>
      <c r="C103">
        <f t="shared" si="39"/>
        <v>2002</v>
      </c>
    </row>
    <row r="104" spans="1:3" ht="15.75">
      <c r="A104" s="2">
        <v>37423</v>
      </c>
      <c r="B104">
        <f t="shared" si="38"/>
        <v>6</v>
      </c>
      <c r="C104">
        <f t="shared" si="39"/>
        <v>2002</v>
      </c>
    </row>
    <row r="105" spans="1:3" ht="15.75">
      <c r="A105" s="2">
        <v>37453</v>
      </c>
      <c r="B105">
        <f t="shared" si="38"/>
        <v>7</v>
      </c>
      <c r="C105">
        <f t="shared" si="39"/>
        <v>2002</v>
      </c>
    </row>
    <row r="106" spans="1:3" ht="15.75">
      <c r="A106" s="2">
        <v>37484</v>
      </c>
      <c r="B106">
        <f t="shared" si="38"/>
        <v>8</v>
      </c>
      <c r="C106">
        <f t="shared" si="39"/>
        <v>2002</v>
      </c>
    </row>
    <row r="107" spans="1:3" ht="15.75">
      <c r="A107" s="2">
        <v>37515</v>
      </c>
      <c r="B107">
        <f t="shared" si="38"/>
        <v>9</v>
      </c>
      <c r="C107">
        <f t="shared" si="39"/>
        <v>2002</v>
      </c>
    </row>
    <row r="108" spans="1:3" ht="15.75">
      <c r="A108" s="2">
        <v>37545</v>
      </c>
      <c r="B108">
        <f t="shared" si="38"/>
        <v>10</v>
      </c>
      <c r="C108">
        <f t="shared" si="39"/>
        <v>2002</v>
      </c>
    </row>
    <row r="109" spans="1:3" ht="15.75">
      <c r="A109" s="2">
        <v>37576</v>
      </c>
      <c r="B109">
        <f t="shared" si="38"/>
        <v>11</v>
      </c>
      <c r="C109">
        <f t="shared" si="39"/>
        <v>2002</v>
      </c>
    </row>
    <row r="110" spans="1:3" ht="15.75">
      <c r="A110" s="2">
        <v>37606</v>
      </c>
      <c r="B110">
        <f t="shared" si="38"/>
        <v>12</v>
      </c>
      <c r="C110">
        <f t="shared" si="39"/>
        <v>2002</v>
      </c>
    </row>
    <row r="111" spans="1:3" ht="15.75">
      <c r="A111" s="2">
        <v>37637</v>
      </c>
      <c r="B111">
        <f t="shared" si="38"/>
        <v>1</v>
      </c>
      <c r="C111">
        <f t="shared" si="39"/>
        <v>2003</v>
      </c>
    </row>
    <row r="112" spans="1:3" ht="15.75">
      <c r="A112" s="2">
        <v>37668</v>
      </c>
      <c r="B112">
        <f t="shared" si="38"/>
        <v>2</v>
      </c>
      <c r="C112">
        <f t="shared" si="39"/>
        <v>2003</v>
      </c>
    </row>
    <row r="113" spans="1:3" ht="15.75">
      <c r="A113" s="2">
        <v>37696</v>
      </c>
      <c r="B113">
        <f t="shared" si="38"/>
        <v>3</v>
      </c>
      <c r="C113">
        <f t="shared" si="39"/>
        <v>2003</v>
      </c>
    </row>
    <row r="114" spans="1:3" ht="15.75">
      <c r="A114" s="2">
        <v>37727</v>
      </c>
      <c r="B114">
        <f t="shared" si="38"/>
        <v>4</v>
      </c>
      <c r="C114">
        <f t="shared" si="39"/>
        <v>2003</v>
      </c>
    </row>
    <row r="115" spans="1:3" ht="15.75">
      <c r="A115" s="2">
        <v>37757</v>
      </c>
      <c r="B115">
        <f t="shared" si="38"/>
        <v>5</v>
      </c>
      <c r="C115">
        <f t="shared" si="39"/>
        <v>2003</v>
      </c>
    </row>
    <row r="116" spans="1:3" ht="15.75">
      <c r="A116" s="2">
        <v>37788</v>
      </c>
      <c r="B116">
        <f t="shared" si="38"/>
        <v>6</v>
      </c>
      <c r="C116">
        <f t="shared" si="39"/>
        <v>2003</v>
      </c>
    </row>
    <row r="117" spans="1:3" ht="15.75">
      <c r="A117" s="2">
        <v>37818</v>
      </c>
      <c r="B117">
        <f t="shared" si="38"/>
        <v>7</v>
      </c>
      <c r="C117">
        <f t="shared" si="39"/>
        <v>2003</v>
      </c>
    </row>
    <row r="118" spans="1:3" ht="15.75">
      <c r="A118" s="2">
        <v>37849</v>
      </c>
      <c r="B118">
        <f t="shared" si="38"/>
        <v>8</v>
      </c>
      <c r="C118">
        <f t="shared" si="39"/>
        <v>2003</v>
      </c>
    </row>
    <row r="119" spans="1:3" ht="15.75">
      <c r="A119" s="2">
        <v>37880</v>
      </c>
      <c r="B119">
        <f t="shared" si="38"/>
        <v>9</v>
      </c>
      <c r="C119">
        <f t="shared" si="39"/>
        <v>2003</v>
      </c>
    </row>
    <row r="120" spans="1:3" ht="15.75">
      <c r="A120" s="2">
        <v>37910</v>
      </c>
      <c r="B120">
        <f t="shared" si="38"/>
        <v>10</v>
      </c>
      <c r="C120">
        <f t="shared" si="39"/>
        <v>2003</v>
      </c>
    </row>
    <row r="121" spans="1:3" ht="15.75">
      <c r="A121" s="2">
        <v>37941</v>
      </c>
      <c r="B121">
        <f t="shared" si="38"/>
        <v>11</v>
      </c>
      <c r="C121">
        <f t="shared" si="39"/>
        <v>2003</v>
      </c>
    </row>
    <row r="122" spans="1:3" ht="15.75">
      <c r="A122" s="2">
        <v>37971</v>
      </c>
      <c r="B122">
        <f t="shared" si="38"/>
        <v>12</v>
      </c>
      <c r="C122">
        <f t="shared" si="39"/>
        <v>2003</v>
      </c>
    </row>
    <row r="123" spans="1:3" ht="15.75">
      <c r="A123" s="2">
        <v>38002</v>
      </c>
      <c r="B123">
        <f t="shared" si="38"/>
        <v>1</v>
      </c>
      <c r="C123">
        <f t="shared" si="39"/>
        <v>2004</v>
      </c>
    </row>
    <row r="124" spans="1:3" ht="15.75">
      <c r="A124" s="2">
        <v>38033</v>
      </c>
      <c r="B124">
        <f t="shared" si="38"/>
        <v>2</v>
      </c>
      <c r="C124">
        <f t="shared" si="39"/>
        <v>2004</v>
      </c>
    </row>
    <row r="125" spans="1:3" ht="15.75">
      <c r="A125" s="2">
        <v>38062</v>
      </c>
      <c r="B125">
        <f t="shared" si="38"/>
        <v>3</v>
      </c>
      <c r="C125">
        <f t="shared" si="39"/>
        <v>2004</v>
      </c>
    </row>
    <row r="126" spans="1:3" ht="15.75">
      <c r="A126" s="2">
        <v>38093</v>
      </c>
      <c r="B126">
        <f t="shared" si="38"/>
        <v>4</v>
      </c>
      <c r="C126">
        <f t="shared" si="39"/>
        <v>2004</v>
      </c>
    </row>
    <row r="127" spans="1:3" ht="15.75">
      <c r="A127" s="2">
        <v>38123</v>
      </c>
      <c r="B127">
        <f t="shared" si="38"/>
        <v>5</v>
      </c>
      <c r="C127">
        <f t="shared" si="39"/>
        <v>2004</v>
      </c>
    </row>
    <row r="128" spans="1:3" ht="15.75">
      <c r="A128" s="2">
        <v>38154</v>
      </c>
      <c r="B128">
        <f t="shared" si="38"/>
        <v>6</v>
      </c>
      <c r="C128">
        <f t="shared" si="39"/>
        <v>2004</v>
      </c>
    </row>
    <row r="129" spans="1:3" ht="15.75">
      <c r="A129" s="2">
        <v>38184</v>
      </c>
      <c r="B129">
        <f t="shared" si="38"/>
        <v>7</v>
      </c>
      <c r="C129">
        <f t="shared" si="39"/>
        <v>2004</v>
      </c>
    </row>
    <row r="130" spans="1:3" ht="15.75">
      <c r="A130" s="2">
        <v>38215</v>
      </c>
      <c r="B130">
        <f t="shared" si="38"/>
        <v>8</v>
      </c>
      <c r="C130">
        <f t="shared" si="39"/>
        <v>2004</v>
      </c>
    </row>
    <row r="131" spans="1:3" ht="15.75">
      <c r="A131" s="2">
        <v>38246</v>
      </c>
      <c r="B131">
        <f t="shared" ref="B131:B162" si="40">MONTH(A131)</f>
        <v>9</v>
      </c>
      <c r="C131">
        <f t="shared" ref="C131:C162" si="41">YEAR(A131)</f>
        <v>2004</v>
      </c>
    </row>
    <row r="132" spans="1:3" ht="15.75">
      <c r="A132" s="2">
        <v>38276</v>
      </c>
      <c r="B132">
        <f t="shared" si="40"/>
        <v>10</v>
      </c>
      <c r="C132">
        <f t="shared" si="41"/>
        <v>2004</v>
      </c>
    </row>
    <row r="133" spans="1:3" ht="15.75">
      <c r="A133" s="2">
        <v>38307</v>
      </c>
      <c r="B133">
        <f t="shared" si="40"/>
        <v>11</v>
      </c>
      <c r="C133">
        <f t="shared" si="41"/>
        <v>2004</v>
      </c>
    </row>
    <row r="134" spans="1:3" ht="15.75">
      <c r="A134" s="2">
        <v>38337</v>
      </c>
      <c r="B134">
        <f t="shared" si="40"/>
        <v>12</v>
      </c>
      <c r="C134">
        <f t="shared" si="41"/>
        <v>2004</v>
      </c>
    </row>
    <row r="135" spans="1:3" ht="15.75">
      <c r="A135" s="2">
        <v>38368</v>
      </c>
      <c r="B135">
        <f t="shared" si="40"/>
        <v>1</v>
      </c>
      <c r="C135">
        <f t="shared" si="41"/>
        <v>2005</v>
      </c>
    </row>
    <row r="136" spans="1:3" ht="15.75">
      <c r="A136" s="2">
        <v>38399</v>
      </c>
      <c r="B136">
        <f t="shared" si="40"/>
        <v>2</v>
      </c>
      <c r="C136">
        <f t="shared" si="41"/>
        <v>2005</v>
      </c>
    </row>
    <row r="137" spans="1:3" ht="15.75">
      <c r="A137" s="2">
        <v>38427</v>
      </c>
      <c r="B137">
        <f t="shared" si="40"/>
        <v>3</v>
      </c>
      <c r="C137">
        <f t="shared" si="41"/>
        <v>2005</v>
      </c>
    </row>
    <row r="138" spans="1:3" ht="15.75">
      <c r="A138" s="2">
        <v>38458</v>
      </c>
      <c r="B138">
        <f t="shared" si="40"/>
        <v>4</v>
      </c>
      <c r="C138">
        <f t="shared" si="41"/>
        <v>2005</v>
      </c>
    </row>
    <row r="139" spans="1:3" ht="15.75">
      <c r="A139" s="2">
        <v>38488</v>
      </c>
      <c r="B139">
        <f t="shared" si="40"/>
        <v>5</v>
      </c>
      <c r="C139">
        <f t="shared" si="41"/>
        <v>2005</v>
      </c>
    </row>
    <row r="140" spans="1:3" ht="15.75">
      <c r="A140" s="2">
        <v>38519</v>
      </c>
      <c r="B140">
        <f t="shared" si="40"/>
        <v>6</v>
      </c>
      <c r="C140">
        <f t="shared" si="41"/>
        <v>2005</v>
      </c>
    </row>
    <row r="141" spans="1:3" ht="15.75">
      <c r="A141" s="2">
        <v>38549</v>
      </c>
      <c r="B141">
        <f t="shared" si="40"/>
        <v>7</v>
      </c>
      <c r="C141">
        <f t="shared" si="41"/>
        <v>2005</v>
      </c>
    </row>
    <row r="142" spans="1:3" ht="15.75">
      <c r="A142" s="2">
        <v>38580</v>
      </c>
      <c r="B142">
        <f t="shared" si="40"/>
        <v>8</v>
      </c>
      <c r="C142">
        <f t="shared" si="41"/>
        <v>2005</v>
      </c>
    </row>
    <row r="143" spans="1:3" ht="15.75">
      <c r="A143" s="2">
        <v>38611</v>
      </c>
      <c r="B143">
        <f t="shared" si="40"/>
        <v>9</v>
      </c>
      <c r="C143">
        <f t="shared" si="41"/>
        <v>2005</v>
      </c>
    </row>
    <row r="144" spans="1:3" ht="15.75">
      <c r="A144" s="2">
        <v>38641</v>
      </c>
      <c r="B144">
        <f t="shared" si="40"/>
        <v>10</v>
      </c>
      <c r="C144">
        <f t="shared" si="41"/>
        <v>2005</v>
      </c>
    </row>
    <row r="145" spans="1:3" ht="15.75">
      <c r="A145" s="2">
        <v>38672</v>
      </c>
      <c r="B145">
        <f t="shared" si="40"/>
        <v>11</v>
      </c>
      <c r="C145">
        <f t="shared" si="41"/>
        <v>2005</v>
      </c>
    </row>
    <row r="146" spans="1:3" ht="15.75">
      <c r="A146" s="2">
        <v>38702</v>
      </c>
      <c r="B146">
        <f t="shared" si="40"/>
        <v>12</v>
      </c>
      <c r="C146">
        <f t="shared" si="41"/>
        <v>2005</v>
      </c>
    </row>
    <row r="147" spans="1:3" ht="15.75">
      <c r="A147" s="2">
        <v>38733</v>
      </c>
      <c r="B147">
        <f t="shared" si="40"/>
        <v>1</v>
      </c>
      <c r="C147">
        <f t="shared" si="41"/>
        <v>2006</v>
      </c>
    </row>
    <row r="148" spans="1:3" ht="15.75">
      <c r="A148" s="2">
        <v>38764</v>
      </c>
      <c r="B148">
        <f t="shared" si="40"/>
        <v>2</v>
      </c>
      <c r="C148">
        <f t="shared" si="41"/>
        <v>2006</v>
      </c>
    </row>
    <row r="149" spans="1:3" ht="15.75">
      <c r="A149" s="2">
        <v>38792</v>
      </c>
      <c r="B149">
        <f t="shared" si="40"/>
        <v>3</v>
      </c>
      <c r="C149">
        <f t="shared" si="41"/>
        <v>2006</v>
      </c>
    </row>
    <row r="150" spans="1:3" ht="15.75">
      <c r="A150" s="2">
        <v>38823</v>
      </c>
      <c r="B150">
        <f t="shared" si="40"/>
        <v>4</v>
      </c>
      <c r="C150">
        <f t="shared" si="41"/>
        <v>2006</v>
      </c>
    </row>
    <row r="151" spans="1:3" ht="15.75">
      <c r="A151" s="2">
        <v>38853</v>
      </c>
      <c r="B151">
        <f t="shared" si="40"/>
        <v>5</v>
      </c>
      <c r="C151">
        <f t="shared" si="41"/>
        <v>2006</v>
      </c>
    </row>
    <row r="152" spans="1:3" ht="15.75">
      <c r="A152" s="2">
        <v>38884</v>
      </c>
      <c r="B152">
        <f t="shared" si="40"/>
        <v>6</v>
      </c>
      <c r="C152">
        <f t="shared" si="41"/>
        <v>2006</v>
      </c>
    </row>
    <row r="153" spans="1:3" ht="15.75">
      <c r="A153" s="2">
        <v>38914</v>
      </c>
      <c r="B153">
        <f t="shared" si="40"/>
        <v>7</v>
      </c>
      <c r="C153">
        <f t="shared" si="41"/>
        <v>2006</v>
      </c>
    </row>
    <row r="154" spans="1:3" ht="15.75">
      <c r="A154" s="2">
        <v>38945</v>
      </c>
      <c r="B154">
        <f t="shared" si="40"/>
        <v>8</v>
      </c>
      <c r="C154">
        <f t="shared" si="41"/>
        <v>2006</v>
      </c>
    </row>
    <row r="155" spans="1:3" ht="15.75">
      <c r="A155" s="2">
        <v>38976</v>
      </c>
      <c r="B155">
        <f t="shared" si="40"/>
        <v>9</v>
      </c>
      <c r="C155">
        <f t="shared" si="41"/>
        <v>2006</v>
      </c>
    </row>
    <row r="156" spans="1:3" ht="15.75">
      <c r="A156" s="2">
        <v>39006</v>
      </c>
      <c r="B156">
        <f t="shared" si="40"/>
        <v>10</v>
      </c>
      <c r="C156">
        <f t="shared" si="41"/>
        <v>2006</v>
      </c>
    </row>
    <row r="157" spans="1:3" ht="15.75">
      <c r="A157" s="2">
        <v>39037</v>
      </c>
      <c r="B157">
        <f t="shared" si="40"/>
        <v>11</v>
      </c>
      <c r="C157">
        <f t="shared" si="41"/>
        <v>2006</v>
      </c>
    </row>
    <row r="158" spans="1:3" ht="15.75">
      <c r="A158" s="2">
        <v>39067</v>
      </c>
      <c r="B158">
        <f t="shared" si="40"/>
        <v>12</v>
      </c>
      <c r="C158">
        <f t="shared" si="41"/>
        <v>2006</v>
      </c>
    </row>
    <row r="159" spans="1:3" ht="15.75">
      <c r="A159" s="2">
        <v>39098</v>
      </c>
      <c r="B159">
        <f t="shared" si="40"/>
        <v>1</v>
      </c>
      <c r="C159">
        <f t="shared" si="41"/>
        <v>2007</v>
      </c>
    </row>
    <row r="160" spans="1:3" ht="15.75">
      <c r="A160" s="2">
        <v>39129</v>
      </c>
      <c r="B160">
        <f t="shared" si="40"/>
        <v>2</v>
      </c>
      <c r="C160">
        <f t="shared" si="41"/>
        <v>2007</v>
      </c>
    </row>
    <row r="161" spans="1:3" ht="15.75">
      <c r="A161" s="2">
        <v>39157</v>
      </c>
      <c r="B161">
        <f t="shared" si="40"/>
        <v>3</v>
      </c>
      <c r="C161">
        <f t="shared" si="41"/>
        <v>2007</v>
      </c>
    </row>
    <row r="162" spans="1:3" ht="15.75">
      <c r="A162" s="2">
        <v>39188</v>
      </c>
      <c r="B162">
        <f t="shared" si="40"/>
        <v>4</v>
      </c>
      <c r="C162">
        <f t="shared" si="41"/>
        <v>2007</v>
      </c>
    </row>
    <row r="163" spans="1:3" ht="15.75">
      <c r="A163" s="2">
        <v>39218</v>
      </c>
      <c r="B163">
        <f t="shared" ref="B163:B176" si="42">MONTH(A163)</f>
        <v>5</v>
      </c>
      <c r="C163">
        <f t="shared" ref="C163:C176" si="43">YEAR(A163)</f>
        <v>2007</v>
      </c>
    </row>
    <row r="164" spans="1:3" ht="15.75">
      <c r="A164" s="2">
        <v>39249</v>
      </c>
      <c r="B164">
        <f t="shared" si="42"/>
        <v>6</v>
      </c>
      <c r="C164">
        <f t="shared" si="43"/>
        <v>2007</v>
      </c>
    </row>
    <row r="165" spans="1:3" ht="15.75">
      <c r="A165" s="2">
        <v>39279</v>
      </c>
      <c r="B165">
        <f t="shared" si="42"/>
        <v>7</v>
      </c>
      <c r="C165">
        <f t="shared" si="43"/>
        <v>2007</v>
      </c>
    </row>
    <row r="166" spans="1:3" ht="15.75">
      <c r="A166" s="2">
        <v>39310</v>
      </c>
      <c r="B166">
        <f t="shared" si="42"/>
        <v>8</v>
      </c>
      <c r="C166">
        <f t="shared" si="43"/>
        <v>2007</v>
      </c>
    </row>
    <row r="167" spans="1:3" ht="15.75">
      <c r="A167" s="2">
        <v>39341</v>
      </c>
      <c r="B167">
        <f t="shared" si="42"/>
        <v>9</v>
      </c>
      <c r="C167">
        <f t="shared" si="43"/>
        <v>2007</v>
      </c>
    </row>
    <row r="168" spans="1:3" ht="15.75">
      <c r="A168" s="2">
        <v>39371</v>
      </c>
      <c r="B168">
        <f t="shared" si="42"/>
        <v>10</v>
      </c>
      <c r="C168">
        <f t="shared" si="43"/>
        <v>2007</v>
      </c>
    </row>
    <row r="169" spans="1:3" ht="15.75">
      <c r="A169" s="2">
        <v>39402</v>
      </c>
      <c r="B169">
        <f t="shared" si="42"/>
        <v>11</v>
      </c>
      <c r="C169">
        <f t="shared" si="43"/>
        <v>2007</v>
      </c>
    </row>
    <row r="170" spans="1:3" ht="15.75">
      <c r="A170" s="2">
        <v>39432</v>
      </c>
      <c r="B170">
        <f t="shared" si="42"/>
        <v>12</v>
      </c>
      <c r="C170">
        <f t="shared" si="43"/>
        <v>2007</v>
      </c>
    </row>
    <row r="171" spans="1:3" ht="15.75">
      <c r="A171" s="2">
        <v>39463</v>
      </c>
      <c r="B171">
        <f t="shared" si="42"/>
        <v>1</v>
      </c>
      <c r="C171">
        <f t="shared" si="43"/>
        <v>2008</v>
      </c>
    </row>
    <row r="172" spans="1:3" ht="15.75">
      <c r="A172" s="2">
        <v>39494</v>
      </c>
      <c r="B172">
        <f t="shared" si="42"/>
        <v>2</v>
      </c>
      <c r="C172">
        <f t="shared" si="43"/>
        <v>2008</v>
      </c>
    </row>
    <row r="173" spans="1:3" ht="15.75">
      <c r="A173" s="2">
        <v>39523</v>
      </c>
      <c r="B173">
        <f t="shared" si="42"/>
        <v>3</v>
      </c>
      <c r="C173">
        <f t="shared" si="43"/>
        <v>2008</v>
      </c>
    </row>
    <row r="174" spans="1:3" ht="15.75">
      <c r="A174" s="2">
        <v>39554</v>
      </c>
      <c r="B174">
        <f t="shared" si="42"/>
        <v>4</v>
      </c>
      <c r="C174">
        <f t="shared" si="43"/>
        <v>2008</v>
      </c>
    </row>
    <row r="175" spans="1:3" ht="15.75">
      <c r="A175" s="2">
        <v>39584</v>
      </c>
      <c r="B175">
        <f t="shared" si="42"/>
        <v>5</v>
      </c>
      <c r="C175">
        <f t="shared" si="43"/>
        <v>2008</v>
      </c>
    </row>
    <row r="176" spans="1:3" ht="15.75">
      <c r="A176" s="2">
        <v>39615</v>
      </c>
      <c r="B176">
        <f t="shared" si="42"/>
        <v>6</v>
      </c>
      <c r="C176">
        <f t="shared" si="43"/>
        <v>2008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Columbia-SC Temperatures - RAW</vt:lpstr>
      <vt:lpstr>Temperature data</vt:lpstr>
      <vt:lpstr>Columbia - Annual T</vt:lpstr>
      <vt:lpstr>Columbia - August 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2010-10-05T03:16:24Z</dcterms:modified>
</cp:coreProperties>
</file>